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84"/>
  <c r="B52"/>
  <c r="B66"/>
  <c r="B35"/>
  <c r="B72"/>
  <c r="B80"/>
  <c r="B20"/>
</calcChain>
</file>

<file path=xl/sharedStrings.xml><?xml version="1.0" encoding="utf-8"?>
<sst xmlns="http://schemas.openxmlformats.org/spreadsheetml/2006/main" count="61" uniqueCount="50">
  <si>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</si>
  <si>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</si>
  <si>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</si>
  <si>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</si>
  <si>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</si>
  <si>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</si>
  <si>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</si>
  <si>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</si>
  <si>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</si>
  <si>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</si>
  <si>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</si>
  <si>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</si>
  <si>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</si>
  <si>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</si>
  <si>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</si>
  <si>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</si>
  <si>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</si>
  <si>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</si>
  <si>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</si>
  <si>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</si>
  <si>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</si>
  <si>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</si>
  <si>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</si>
  <si>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</si>
  <si>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</si>
  <si>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</si>
  <si>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</si>
  <si>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</si>
  <si>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</si>
  <si>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</si>
  <si>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</si>
  <si>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</si>
  <si>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</si>
  <si>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</si>
  <si>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02.04.2025.</t>
  </si>
  <si>
    <t>СТАЊЕ ТЕКУЋЕГ РАЧУНА НА ДАН 02.04.2025.</t>
  </si>
  <si>
    <t>МЕДИКУНИОН</t>
  </si>
  <si>
    <t>ФАРМА ЛОГИСТ</t>
  </si>
  <si>
    <t>ФЛОРА КОМЕРЦ</t>
  </si>
  <si>
    <t>СИНОФАРМ</t>
  </si>
  <si>
    <t>НОВА ГРОСИС</t>
  </si>
  <si>
    <t>ЗЗЈЗ СО</t>
  </si>
  <si>
    <t>СЛУЖБЕНИ ГЛАСНИК</t>
  </si>
  <si>
    <t>ДАКАР АУТО</t>
  </si>
  <si>
    <t>ПРОФЕСИОНАЛ</t>
  </si>
  <si>
    <t>Д-КОМЕРЦ</t>
  </si>
  <si>
    <t>МЈ ДОО</t>
  </si>
  <si>
    <t>ЕЛМИЛ ЕЛЕКТРО</t>
  </si>
  <si>
    <t>ХЕЛИАНТ</t>
  </si>
  <si>
    <t>ДУНАВ АУТО ЛОГИСТИКА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</si>
</sst>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7" workbookViewId="0">
      <selection activeCell="B40" sqref="B4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11736552.529999999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13500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>
        <v>17280</v>
      </c>
    </row>
    <row r="20" spans="1:2" ht="19.5" thickBot="1">
      <c r="A20" s="32" t="s">
        <v>2</v>
      </c>
      <c r="B20" s="54">
        <f>B5+B6+B7+B8+B9+B10+B11+B12+B13+B14+B15+B16+B17+B18+B19</f>
        <v>30780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67327.17</v>
      </c>
    </row>
    <row r="24" spans="1:2">
      <c r="A24" s="2" t="s">
        <v>25</v>
      </c>
      <c r="B24" s="3">
        <v>160634.4</v>
      </c>
    </row>
    <row r="25" spans="1:2">
      <c r="A25" s="4" t="s">
        <v>26</v>
      </c>
      <c r="B25" s="5">
        <v>438988.4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666949.97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11100382.560000001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 t="s">
        <v>36</v>
      </c>
      <c r="B43" s="17">
        <v>64582.67</v>
      </c>
    </row>
    <row r="44" spans="1:2">
      <c r="A44" s="16" t="s">
        <v>37</v>
      </c>
      <c r="B44" s="17">
        <v>2744.5</v>
      </c>
    </row>
    <row r="45" spans="1:2">
      <c r="A45" s="14"/>
      <c r="B45" s="10"/>
    </row>
    <row r="46" spans="1:2">
      <c r="A46" s="47" t="s">
        <v>2</v>
      </c>
      <c r="B46" s="48">
        <f>SUM(B43:B45)</f>
        <v>67327.17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 t="s">
        <v>38</v>
      </c>
      <c r="B49" s="12">
        <v>103800</v>
      </c>
    </row>
    <row r="50" spans="1:2">
      <c r="A50" s="11" t="s">
        <v>39</v>
      </c>
      <c r="B50" s="12">
        <v>50954.400000000001</v>
      </c>
    </row>
    <row r="51" spans="1:2">
      <c r="A51" s="11" t="s">
        <v>40</v>
      </c>
      <c r="B51" s="12">
        <v>11760</v>
      </c>
    </row>
    <row r="52" spans="1:2">
      <c r="A52" s="49" t="s">
        <v>2</v>
      </c>
      <c r="B52" s="49">
        <f>SUM(B49:B51)</f>
        <v>166514.4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42620.4</v>
      </c>
    </row>
    <row r="56" spans="1:2">
      <c r="A56" s="17" t="s">
        <v>41</v>
      </c>
      <c r="B56" s="15">
        <v>1100</v>
      </c>
    </row>
    <row r="57" spans="1:2">
      <c r="A57" s="17" t="s">
        <v>42</v>
      </c>
      <c r="B57" s="15">
        <v>10089</v>
      </c>
    </row>
    <row r="58" spans="1:2">
      <c r="A58" s="17" t="s">
        <v>43</v>
      </c>
      <c r="B58" s="15">
        <v>6240</v>
      </c>
    </row>
    <row r="59" spans="1:2" ht="18" customHeight="1">
      <c r="A59" s="10" t="s">
        <v>44</v>
      </c>
      <c r="B59" s="12">
        <v>3000</v>
      </c>
    </row>
    <row r="60" spans="1:2" ht="18" customHeight="1">
      <c r="A60" s="10" t="s">
        <v>45</v>
      </c>
      <c r="B60" s="12">
        <v>80390</v>
      </c>
    </row>
    <row r="61" spans="1:2" ht="18" customHeight="1">
      <c r="A61" s="10" t="s">
        <v>46</v>
      </c>
      <c r="B61" s="12">
        <v>4320</v>
      </c>
    </row>
    <row r="62" spans="1:2" ht="18" customHeight="1">
      <c r="A62" s="10" t="s">
        <v>47</v>
      </c>
      <c r="B62" s="12">
        <v>20760</v>
      </c>
    </row>
    <row r="63" spans="1:2" ht="18" customHeight="1">
      <c r="A63" s="10" t="s">
        <v>48</v>
      </c>
      <c r="B63" s="12">
        <v>234000</v>
      </c>
    </row>
    <row r="64" spans="1:2" ht="18" customHeight="1">
      <c r="A64" s="10" t="s">
        <v>49</v>
      </c>
      <c r="B64" s="12">
        <v>3070</v>
      </c>
    </row>
    <row r="65" spans="1:2">
      <c r="A65" s="10"/>
      <c r="B65" s="12"/>
    </row>
    <row r="66" spans="1:2">
      <c r="A66" s="29" t="s">
        <v>2</v>
      </c>
      <c r="B66" s="24">
        <f>SUM(B55:B65)</f>
        <v>405589.4</v>
      </c>
    </row>
    <row r="67" spans="1:2">
      <c r="A67" s="37"/>
      <c r="B67" s="39"/>
    </row>
    <row r="68" spans="1:2" ht="18.75">
      <c r="A68" s="50" t="s">
        <v>7</v>
      </c>
      <c r="B68" s="51"/>
    </row>
    <row r="69" spans="1:2">
      <c r="A69" s="18"/>
      <c r="B69" s="12"/>
    </row>
    <row r="70" spans="1:2">
      <c r="A70" s="18"/>
      <c r="B70" s="12"/>
    </row>
    <row r="71" spans="1:2" ht="15.75" thickBot="1">
      <c r="A71" s="18"/>
      <c r="B71" s="12"/>
    </row>
    <row r="72" spans="1:2">
      <c r="A72" s="52" t="s">
        <v>2</v>
      </c>
      <c r="B72" s="53">
        <f>B69+B70+B71</f>
        <v>0</v>
      </c>
    </row>
    <row r="73" spans="1:2">
      <c r="A73" s="40"/>
      <c r="B73" s="41"/>
    </row>
    <row r="74" spans="1:2" ht="18.75">
      <c r="A74" s="26" t="s">
        <v>23</v>
      </c>
      <c r="B74" s="27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19"/>
      <c r="B78" s="20"/>
    </row>
    <row r="79" spans="1:2">
      <c r="A79" s="9"/>
      <c r="B79" s="20"/>
    </row>
    <row r="80" spans="1:2">
      <c r="A80" s="30" t="s">
        <v>2</v>
      </c>
      <c r="B80" s="25">
        <f>B75+B76+B77+B78+B79</f>
        <v>0</v>
      </c>
    </row>
    <row r="81" spans="1:6">
      <c r="A81" s="42"/>
      <c r="B81" s="58"/>
    </row>
    <row r="82" spans="1:6" ht="19.5" customHeight="1">
      <c r="A82" s="61" t="s">
        <v>31</v>
      </c>
      <c r="B82" s="60"/>
    </row>
    <row r="83" spans="1:6">
      <c r="A83" s="59"/>
      <c r="B83" s="64"/>
    </row>
    <row r="84" spans="1:6">
      <c r="A84" s="62" t="s">
        <v>2</v>
      </c>
      <c r="B84" s="63">
        <f>SUM(B83)</f>
        <v>0</v>
      </c>
    </row>
    <row r="85" spans="1:6">
      <c r="A85" s="42"/>
      <c r="B85" s="57"/>
    </row>
    <row r="86" spans="1:6" ht="22.5">
      <c r="A86" s="28"/>
      <c r="B86" s="56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2025-04-03T05:56:01Z</cp:lastPrinted>
  <dcterms:created xsi:type="dcterms:W3CDTF">2019-02-13T08:34:35Z</dcterms:created>
  <dcterms:modified xsi:type="dcterms:W3CDTF">2025-04-03T05:56:28Z</dcterms:modified>
</cp:coreProperties>
</file>